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Users\AT2220\Downloads\"/>
    </mc:Choice>
  </mc:AlternateContent>
  <xr:revisionPtr revIDLastSave="0" documentId="8_{6FDD41A9-A507-45A0-8362-7DABAB84C9DC}" xr6:coauthVersionLast="47" xr6:coauthVersionMax="47" xr10:uidLastSave="{00000000-0000-0000-0000-000000000000}"/>
  <bookViews>
    <workbookView xWindow="-120" yWindow="-120" windowWidth="29040" windowHeight="15720" xr2:uid="{00000000-000D-0000-FFFF-FFFF00000000}"/>
  </bookViews>
  <sheets>
    <sheet name="民間5" sheetId="1" r:id="rId1"/>
  </sheets>
  <definedNames>
    <definedName name="_xlnm._FilterDatabase" localSheetId="0" hidden="1">民間5!$A$6:$K$169</definedName>
    <definedName name="_xlnm.Print_Area" localSheetId="0">民間5!$A$1:$I$55</definedName>
    <definedName name="_xlnm.Print_Titles" localSheetId="0">民間5!$5:$6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8" i="1" l="1"/>
  <c r="E7" i="1" s="1"/>
</calcChain>
</file>

<file path=xl/sharedStrings.xml><?xml version="1.0" encoding="utf-8"?>
<sst xmlns="http://schemas.openxmlformats.org/spreadsheetml/2006/main" count="348" uniqueCount="88">
  <si>
    <r>
      <rPr>
        <sz val="14"/>
        <color indexed="8"/>
        <rFont val="標楷體"/>
        <family val="4"/>
        <charset val="136"/>
      </rPr>
      <t>有無涉及財物或勞務採購</t>
    </r>
  </si>
  <si>
    <r>
      <rPr>
        <sz val="14"/>
        <color indexed="8"/>
        <rFont val="標楷體"/>
        <family val="4"/>
        <charset val="136"/>
      </rPr>
      <t>單位：新臺幣千元</t>
    </r>
    <phoneticPr fontId="6" type="noConversion"/>
  </si>
  <si>
    <r>
      <rPr>
        <sz val="14"/>
        <color indexed="8"/>
        <rFont val="標楷體"/>
        <family val="4"/>
        <charset val="136"/>
      </rPr>
      <t>工作計畫
科目名稱</t>
    </r>
    <phoneticPr fontId="6" type="noConversion"/>
  </si>
  <si>
    <r>
      <rPr>
        <sz val="14"/>
        <color indexed="8"/>
        <rFont val="標楷體"/>
        <family val="4"/>
        <charset val="136"/>
      </rPr>
      <t>補助事項或用途</t>
    </r>
    <phoneticPr fontId="6" type="noConversion"/>
  </si>
  <si>
    <r>
      <rPr>
        <sz val="14"/>
        <color indexed="8"/>
        <rFont val="標楷體"/>
        <family val="4"/>
        <charset val="136"/>
      </rPr>
      <t>補助對象</t>
    </r>
    <r>
      <rPr>
        <sz val="14"/>
        <rFont val="Times New Roman"/>
        <family val="1"/>
      </rPr>
      <t/>
    </r>
    <phoneticPr fontId="6" type="noConversion"/>
  </si>
  <si>
    <r>
      <rPr>
        <sz val="14"/>
        <color indexed="8"/>
        <rFont val="標楷體"/>
        <family val="4"/>
        <charset val="136"/>
      </rPr>
      <t>主辦機關</t>
    </r>
    <phoneticPr fontId="6" type="noConversion"/>
  </si>
  <si>
    <r>
      <rPr>
        <sz val="14"/>
        <color indexed="8"/>
        <rFont val="標楷體"/>
        <family val="4"/>
        <charset val="136"/>
      </rPr>
      <t xml:space="preserve">處理方式
</t>
    </r>
    <r>
      <rPr>
        <sz val="14"/>
        <color indexed="8"/>
        <rFont val="Arial"/>
        <family val="2"/>
      </rPr>
      <t>(</t>
    </r>
    <r>
      <rPr>
        <sz val="14"/>
        <color indexed="8"/>
        <rFont val="標楷體"/>
        <family val="4"/>
        <charset val="136"/>
      </rPr>
      <t>如未涉及採購則毋須填列，如採公開招標，請填列得標廠商</t>
    </r>
    <r>
      <rPr>
        <sz val="14"/>
        <color indexed="8"/>
        <rFont val="Arial"/>
        <family val="2"/>
      </rPr>
      <t>)</t>
    </r>
    <phoneticPr fontId="6" type="noConversion"/>
  </si>
  <si>
    <r>
      <rPr>
        <sz val="14"/>
        <color indexed="8"/>
        <rFont val="標楷體"/>
        <family val="4"/>
        <charset val="136"/>
      </rPr>
      <t>是否為除外規定
之民間團體</t>
    </r>
    <phoneticPr fontId="6" type="noConversion"/>
  </si>
  <si>
    <r>
      <rPr>
        <sz val="14"/>
        <color indexed="8"/>
        <rFont val="標楷體"/>
        <family val="4"/>
        <charset val="136"/>
      </rPr>
      <t>是</t>
    </r>
    <phoneticPr fontId="6" type="noConversion"/>
  </si>
  <si>
    <r>
      <rPr>
        <sz val="14"/>
        <color indexed="8"/>
        <rFont val="標楷體"/>
        <family val="4"/>
        <charset val="136"/>
      </rPr>
      <t>否</t>
    </r>
    <phoneticPr fontId="6" type="noConversion"/>
  </si>
  <si>
    <r>
      <rPr>
        <sz val="14"/>
        <color indexed="8"/>
        <rFont val="標楷體"/>
        <family val="4"/>
        <charset val="136"/>
      </rPr>
      <t>表</t>
    </r>
    <r>
      <rPr>
        <sz val="14"/>
        <color indexed="8"/>
        <rFont val="Arial"/>
        <family val="2"/>
      </rPr>
      <t>4</t>
    </r>
    <phoneticPr fontId="6" type="noConversion"/>
  </si>
  <si>
    <r>
      <rPr>
        <b/>
        <sz val="18"/>
        <color indexed="8"/>
        <rFont val="標楷體"/>
        <family val="4"/>
        <charset val="136"/>
      </rPr>
      <t>新北市政府</t>
    </r>
    <r>
      <rPr>
        <b/>
        <sz val="18"/>
        <color indexed="8"/>
        <rFont val="Arial"/>
        <family val="2"/>
      </rPr>
      <t>115</t>
    </r>
    <r>
      <rPr>
        <b/>
        <sz val="18"/>
        <color indexed="8"/>
        <rFont val="標楷體"/>
        <family val="4"/>
        <charset val="136"/>
      </rPr>
      <t>年度對民間團體補</t>
    </r>
    <r>
      <rPr>
        <b/>
        <sz val="18"/>
        <color indexed="8"/>
        <rFont val="Arial"/>
        <family val="2"/>
      </rPr>
      <t>(</t>
    </r>
    <r>
      <rPr>
        <b/>
        <sz val="18"/>
        <color indexed="8"/>
        <rFont val="標楷體"/>
        <family val="4"/>
        <charset val="136"/>
      </rPr>
      <t>捐</t>
    </r>
    <r>
      <rPr>
        <b/>
        <sz val="18"/>
        <color indexed="8"/>
        <rFont val="Arial"/>
        <family val="2"/>
      </rPr>
      <t>)</t>
    </r>
    <r>
      <rPr>
        <b/>
        <sz val="18"/>
        <color indexed="8"/>
        <rFont val="標楷體"/>
        <family val="4"/>
        <charset val="136"/>
      </rPr>
      <t>助經費明細表</t>
    </r>
    <phoneticPr fontId="6" type="noConversion"/>
  </si>
  <si>
    <r>
      <rPr>
        <b/>
        <sz val="18"/>
        <color indexed="8"/>
        <rFont val="標楷體"/>
        <family val="4"/>
        <charset val="136"/>
      </rPr>
      <t>至</t>
    </r>
    <r>
      <rPr>
        <b/>
        <sz val="18"/>
        <color indexed="8"/>
        <rFont val="Arial"/>
        <family val="2"/>
      </rPr>
      <t>115</t>
    </r>
    <r>
      <rPr>
        <b/>
        <sz val="18"/>
        <color indexed="8"/>
        <rFont val="標楷體"/>
        <family val="4"/>
        <charset val="136"/>
      </rPr>
      <t>年</t>
    </r>
    <r>
      <rPr>
        <b/>
        <sz val="18"/>
        <color indexed="8"/>
        <rFont val="Arial"/>
        <family val="2"/>
      </rPr>
      <t>6</t>
    </r>
    <r>
      <rPr>
        <b/>
        <sz val="18"/>
        <color indexed="8"/>
        <rFont val="標楷體"/>
        <family val="4"/>
        <charset val="136"/>
      </rPr>
      <t>月止</t>
    </r>
    <phoneticPr fontId="6" type="noConversion"/>
  </si>
  <si>
    <t>教育局主管合計</t>
    <phoneticPr fontId="6" type="noConversion"/>
  </si>
  <si>
    <t>新北市地方教育發展基金小計</t>
    <phoneticPr fontId="6" type="noConversion"/>
  </si>
  <si>
    <t>V</t>
  </si>
  <si>
    <t>教</t>
    <phoneticPr fontId="6" type="noConversion"/>
  </si>
  <si>
    <t>文</t>
    <phoneticPr fontId="6" type="noConversion"/>
  </si>
  <si>
    <t>農</t>
    <phoneticPr fontId="6" type="noConversion"/>
  </si>
  <si>
    <r>
      <rPr>
        <sz val="14"/>
        <color indexed="8"/>
        <rFont val="標楷體"/>
        <family val="4"/>
        <charset val="136"/>
      </rPr>
      <t>無</t>
    </r>
  </si>
  <si>
    <r>
      <rPr>
        <sz val="14"/>
        <color indexed="8"/>
        <rFont val="標楷體"/>
        <family val="4"/>
        <charset val="136"/>
      </rPr>
      <t>高職教育</t>
    </r>
  </si>
  <si>
    <r>
      <t>114</t>
    </r>
    <r>
      <rPr>
        <sz val="14"/>
        <color indexed="8"/>
        <rFont val="標楷體"/>
        <family val="4"/>
        <charset val="136"/>
      </rPr>
      <t>學年度高級中等學校提升學生實習實作能力計畫</t>
    </r>
  </si>
  <si>
    <r>
      <rPr>
        <sz val="14"/>
        <color indexed="8"/>
        <rFont val="標楷體"/>
        <family val="4"/>
        <charset val="136"/>
      </rPr>
      <t>新北市汗得建築工事實驗教育機構</t>
    </r>
  </si>
  <si>
    <r>
      <rPr>
        <sz val="14"/>
        <color indexed="8"/>
        <rFont val="標楷體"/>
        <family val="4"/>
        <charset val="136"/>
      </rPr>
      <t>新北市政府教育局</t>
    </r>
  </si>
  <si>
    <r>
      <t>114</t>
    </r>
    <r>
      <rPr>
        <sz val="14"/>
        <color indexed="8"/>
        <rFont val="標楷體"/>
        <family val="4"/>
        <charset val="136"/>
      </rPr>
      <t>學年度第</t>
    </r>
    <r>
      <rPr>
        <sz val="14"/>
        <color indexed="8"/>
        <rFont val="Arial"/>
        <family val="2"/>
      </rPr>
      <t>1</t>
    </r>
    <r>
      <rPr>
        <sz val="14"/>
        <color indexed="8"/>
        <rFont val="標楷體"/>
        <family val="4"/>
        <charset val="136"/>
      </rPr>
      <t>學期校外職場參觀與校外實習及校內併校外實習計畫教師授課鐘點費差額增補</t>
    </r>
    <phoneticPr fontId="6" type="noConversion"/>
  </si>
  <si>
    <r>
      <rPr>
        <sz val="14"/>
        <color indexed="8"/>
        <rFont val="標楷體"/>
        <family val="4"/>
        <charset val="136"/>
      </rPr>
      <t>新北市汗得建築工事實驗教育機構</t>
    </r>
    <phoneticPr fontId="6" type="noConversion"/>
  </si>
  <si>
    <r>
      <t>114</t>
    </r>
    <r>
      <rPr>
        <sz val="14"/>
        <color indexed="8"/>
        <rFont val="標楷體"/>
        <family val="4"/>
        <charset val="136"/>
      </rPr>
      <t>學年度屬</t>
    </r>
    <r>
      <rPr>
        <sz val="14"/>
        <color indexed="8"/>
        <rFont val="Arial"/>
        <family val="2"/>
      </rPr>
      <t>115</t>
    </r>
    <r>
      <rPr>
        <sz val="14"/>
        <color indexed="8"/>
        <rFont val="標楷體"/>
        <family val="4"/>
        <charset val="136"/>
      </rPr>
      <t>會計年度校外職場參觀與校外實習及校內併校外實習計畫</t>
    </r>
  </si>
  <si>
    <r>
      <rPr>
        <sz val="14"/>
        <color indexed="8"/>
        <rFont val="標楷體"/>
        <family val="4"/>
        <charset val="136"/>
      </rPr>
      <t>國民中學教育</t>
    </r>
  </si>
  <si>
    <r>
      <t>115</t>
    </r>
    <r>
      <rPr>
        <sz val="14"/>
        <color indexed="8"/>
        <rFont val="標楷體"/>
        <family val="4"/>
        <charset val="136"/>
      </rPr>
      <t>年數位機會中心營運計畫</t>
    </r>
    <phoneticPr fontId="6" type="noConversion"/>
  </si>
  <si>
    <r>
      <rPr>
        <sz val="14"/>
        <color indexed="8"/>
        <rFont val="標楷體"/>
        <family val="4"/>
        <charset val="136"/>
      </rPr>
      <t>社團法人中華民國新生活社會福利發展促進會</t>
    </r>
    <phoneticPr fontId="6" type="noConversion"/>
  </si>
  <si>
    <r>
      <t>115</t>
    </r>
    <r>
      <rPr>
        <sz val="14"/>
        <color indexed="8"/>
        <rFont val="標楷體"/>
        <family val="4"/>
        <charset val="136"/>
      </rPr>
      <t>年數位機會中心營運計畫</t>
    </r>
  </si>
  <si>
    <r>
      <rPr>
        <sz val="14"/>
        <color indexed="8"/>
        <rFont val="標楷體"/>
        <family val="4"/>
        <charset val="136"/>
      </rPr>
      <t>新北市坪林區坪林社區發展協會</t>
    </r>
  </si>
  <si>
    <r>
      <rPr>
        <sz val="14"/>
        <color indexed="8"/>
        <rFont val="標楷體"/>
        <family val="4"/>
        <charset val="136"/>
      </rPr>
      <t>新北市金包里許姓宗親會</t>
    </r>
    <phoneticPr fontId="6" type="noConversion"/>
  </si>
  <si>
    <r>
      <rPr>
        <sz val="14"/>
        <color indexed="8"/>
        <rFont val="標楷體"/>
        <family val="4"/>
        <charset val="136"/>
      </rPr>
      <t>國民小學教育</t>
    </r>
  </si>
  <si>
    <r>
      <t>114</t>
    </r>
    <r>
      <rPr>
        <sz val="14"/>
        <color indexed="8"/>
        <rFont val="標楷體"/>
        <family val="4"/>
        <charset val="136"/>
      </rPr>
      <t>學年度推動實驗教育計畫</t>
    </r>
  </si>
  <si>
    <r>
      <rPr>
        <sz val="14"/>
        <color indexed="8"/>
        <rFont val="標楷體"/>
        <family val="4"/>
        <charset val="136"/>
      </rPr>
      <t>社團法人新惠佑全人教育協會</t>
    </r>
  </si>
  <si>
    <r>
      <rPr>
        <sz val="14"/>
        <color indexed="8"/>
        <rFont val="標楷體"/>
        <family val="4"/>
        <charset val="136"/>
      </rPr>
      <t>新北市未來教育國際論壇</t>
    </r>
    <phoneticPr fontId="6" type="noConversion"/>
  </si>
  <si>
    <r>
      <rPr>
        <sz val="14"/>
        <color indexed="8"/>
        <rFont val="標楷體"/>
        <family val="4"/>
        <charset val="136"/>
      </rPr>
      <t>財團法人台北市遠見．天下文化教育基金會</t>
    </r>
    <phoneticPr fontId="6" type="noConversion"/>
  </si>
  <si>
    <r>
      <rPr>
        <sz val="14"/>
        <color indexed="8"/>
        <rFont val="標楷體"/>
        <family val="4"/>
        <charset val="136"/>
      </rPr>
      <t>新北市</t>
    </r>
    <r>
      <rPr>
        <sz val="14"/>
        <color indexed="8"/>
        <rFont val="Arial"/>
        <family val="2"/>
      </rPr>
      <t>Future</t>
    </r>
    <r>
      <rPr>
        <sz val="14"/>
        <color indexed="8"/>
        <rFont val="標楷體"/>
        <family val="4"/>
        <charset val="136"/>
      </rPr>
      <t>實驗教育機構</t>
    </r>
  </si>
  <si>
    <r>
      <t>114</t>
    </r>
    <r>
      <rPr>
        <sz val="14"/>
        <color indexed="8"/>
        <rFont val="標楷體"/>
        <family val="4"/>
        <charset val="136"/>
      </rPr>
      <t>學年度推動實驗教育計畫</t>
    </r>
    <phoneticPr fontId="6" type="noConversion"/>
  </si>
  <si>
    <r>
      <rPr>
        <sz val="14"/>
        <color indexed="8"/>
        <rFont val="標楷體"/>
        <family val="4"/>
        <charset val="136"/>
      </rPr>
      <t>新北市中信國際實驗教育機構</t>
    </r>
    <phoneticPr fontId="6" type="noConversion"/>
  </si>
  <si>
    <r>
      <rPr>
        <sz val="14"/>
        <color indexed="8"/>
        <rFont val="標楷體"/>
        <family val="4"/>
        <charset val="136"/>
      </rPr>
      <t>新北市仰望全人發展國際實驗教育機構</t>
    </r>
  </si>
  <si>
    <r>
      <rPr>
        <sz val="14"/>
        <color indexed="8"/>
        <rFont val="標楷體"/>
        <family val="4"/>
        <charset val="136"/>
      </rPr>
      <t>新北市愛德實驗教育機構</t>
    </r>
    <phoneticPr fontId="6" type="noConversion"/>
  </si>
  <si>
    <r>
      <rPr>
        <sz val="14"/>
        <color indexed="8"/>
        <rFont val="標楷體"/>
        <family val="4"/>
        <charset val="136"/>
      </rPr>
      <t>新北市臺灣瑟谷實驗教育機構</t>
    </r>
  </si>
  <si>
    <r>
      <rPr>
        <sz val="14"/>
        <color indexed="8"/>
        <rFont val="標楷體"/>
        <family val="4"/>
        <charset val="136"/>
      </rPr>
      <t>特殊教育</t>
    </r>
  </si>
  <si>
    <r>
      <t>115</t>
    </r>
    <r>
      <rPr>
        <sz val="14"/>
        <color indexed="8"/>
        <rFont val="標楷體"/>
        <family val="4"/>
        <charset val="136"/>
      </rPr>
      <t>年</t>
    </r>
    <r>
      <rPr>
        <sz val="14"/>
        <color indexed="8"/>
        <rFont val="Arial"/>
        <family val="2"/>
      </rPr>
      <t>1-7</t>
    </r>
    <r>
      <rPr>
        <sz val="14"/>
        <color indexed="8"/>
        <rFont val="標楷體"/>
        <family val="4"/>
        <charset val="136"/>
      </rPr>
      <t>月高中以下學校及幼兒園身障生特殊教育相關專業服務費</t>
    </r>
    <phoneticPr fontId="6" type="noConversion"/>
  </si>
  <si>
    <r>
      <rPr>
        <sz val="14"/>
        <color indexed="8"/>
        <rFont val="標楷體"/>
        <family val="4"/>
        <charset val="136"/>
      </rPr>
      <t>台灣聽力語言學會</t>
    </r>
    <phoneticPr fontId="6" type="noConversion"/>
  </si>
  <si>
    <r>
      <t>115</t>
    </r>
    <r>
      <rPr>
        <sz val="14"/>
        <color indexed="8"/>
        <rFont val="標楷體"/>
        <family val="4"/>
        <charset val="136"/>
      </rPr>
      <t>年</t>
    </r>
    <r>
      <rPr>
        <sz val="14"/>
        <color indexed="8"/>
        <rFont val="Arial"/>
        <family val="2"/>
      </rPr>
      <t>1-7</t>
    </r>
    <r>
      <rPr>
        <sz val="14"/>
        <color indexed="8"/>
        <rFont val="標楷體"/>
        <family val="4"/>
        <charset val="136"/>
      </rPr>
      <t>月高中以下學校及幼兒園身障生特殊教育相關專業服務費</t>
    </r>
  </si>
  <si>
    <r>
      <rPr>
        <sz val="14"/>
        <color indexed="8"/>
        <rFont val="標楷體"/>
        <family val="4"/>
        <charset val="136"/>
      </rPr>
      <t>社團法人臺灣職能治療學會</t>
    </r>
  </si>
  <si>
    <r>
      <rPr>
        <sz val="14"/>
        <color indexed="8"/>
        <rFont val="標楷體"/>
        <family val="4"/>
        <charset val="136"/>
      </rPr>
      <t>社會教育</t>
    </r>
  </si>
  <si>
    <r>
      <rPr>
        <sz val="14"/>
        <color indexed="8"/>
        <rFont val="標楷體"/>
        <family val="4"/>
        <charset val="136"/>
      </rPr>
      <t>社區大學</t>
    </r>
    <r>
      <rPr>
        <sz val="14"/>
        <color indexed="8"/>
        <rFont val="Arial"/>
        <family val="2"/>
      </rPr>
      <t>115</t>
    </r>
    <r>
      <rPr>
        <sz val="14"/>
        <color indexed="8"/>
        <rFont val="標楷體"/>
        <family val="4"/>
        <charset val="136"/>
      </rPr>
      <t>年度基本辦學補助經費</t>
    </r>
    <phoneticPr fontId="6" type="noConversion"/>
  </si>
  <si>
    <r>
      <rPr>
        <sz val="14"/>
        <color indexed="8"/>
        <rFont val="標楷體"/>
        <family val="4"/>
        <charset val="136"/>
      </rPr>
      <t>社團法人</t>
    </r>
    <r>
      <rPr>
        <sz val="14"/>
        <color indexed="8"/>
        <rFont val="Arial"/>
        <family val="2"/>
      </rPr>
      <t>123</t>
    </r>
    <r>
      <rPr>
        <sz val="14"/>
        <color indexed="8"/>
        <rFont val="標楷體"/>
        <family val="4"/>
        <charset val="136"/>
      </rPr>
      <t>台灣社區培力協會</t>
    </r>
    <phoneticPr fontId="6" type="noConversion"/>
  </si>
  <si>
    <r>
      <rPr>
        <sz val="14"/>
        <color indexed="8"/>
        <rFont val="標楷體"/>
        <family val="4"/>
        <charset val="136"/>
      </rPr>
      <t>社區大學</t>
    </r>
    <r>
      <rPr>
        <sz val="14"/>
        <color indexed="8"/>
        <rFont val="Arial"/>
        <family val="2"/>
      </rPr>
      <t>115</t>
    </r>
    <r>
      <rPr>
        <sz val="14"/>
        <color indexed="8"/>
        <rFont val="標楷體"/>
        <family val="4"/>
        <charset val="136"/>
      </rPr>
      <t>年度獎勵補助經費</t>
    </r>
  </si>
  <si>
    <r>
      <rPr>
        <sz val="14"/>
        <color indexed="8"/>
        <rFont val="標楷體"/>
        <family val="4"/>
        <charset val="136"/>
      </rPr>
      <t>社團法人</t>
    </r>
    <r>
      <rPr>
        <sz val="14"/>
        <color indexed="8"/>
        <rFont val="Arial"/>
        <family val="2"/>
      </rPr>
      <t>123</t>
    </r>
    <r>
      <rPr>
        <sz val="14"/>
        <color indexed="8"/>
        <rFont val="標楷體"/>
        <family val="4"/>
        <charset val="136"/>
      </rPr>
      <t>台灣社區培力協會</t>
    </r>
  </si>
  <si>
    <r>
      <rPr>
        <sz val="14"/>
        <color indexed="8"/>
        <rFont val="標楷體"/>
        <family val="4"/>
        <charset val="136"/>
      </rPr>
      <t>社團法人台灣二十一世紀議程協會</t>
    </r>
    <phoneticPr fontId="6" type="noConversion"/>
  </si>
  <si>
    <r>
      <rPr>
        <sz val="14"/>
        <color indexed="8"/>
        <rFont val="標楷體"/>
        <family val="4"/>
        <charset val="136"/>
      </rPr>
      <t>社團法人台灣二十一世紀議程協會</t>
    </r>
  </si>
  <si>
    <r>
      <rPr>
        <sz val="14"/>
        <color indexed="8"/>
        <rFont val="標楷體"/>
        <family val="4"/>
        <charset val="136"/>
      </rPr>
      <t>社團法人新北市全民終身教育發展協會</t>
    </r>
    <phoneticPr fontId="6" type="noConversion"/>
  </si>
  <si>
    <r>
      <rPr>
        <sz val="14"/>
        <color indexed="8"/>
        <rFont val="標楷體"/>
        <family val="4"/>
        <charset val="136"/>
      </rPr>
      <t>社團法人新北市全民終身教育發展協會</t>
    </r>
  </si>
  <si>
    <r>
      <rPr>
        <sz val="14"/>
        <color indexed="8"/>
        <rFont val="標楷體"/>
        <family val="4"/>
        <charset val="136"/>
      </rPr>
      <t>新莊社大辦理新莊百年風貌計畫</t>
    </r>
    <phoneticPr fontId="6" type="noConversion"/>
  </si>
  <si>
    <r>
      <t>114</t>
    </r>
    <r>
      <rPr>
        <sz val="14"/>
        <color indexed="8"/>
        <rFont val="標楷體"/>
        <family val="4"/>
        <charset val="136"/>
      </rPr>
      <t>年度社區大學辦理原住民族地區、離島及偏遠地區學習計畫</t>
    </r>
  </si>
  <si>
    <r>
      <rPr>
        <sz val="14"/>
        <color indexed="8"/>
        <rFont val="標楷體"/>
        <family val="4"/>
        <charset val="136"/>
      </rPr>
      <t>社團法人新北市共同學習推廣協會</t>
    </r>
  </si>
  <si>
    <r>
      <rPr>
        <sz val="14"/>
        <color indexed="8"/>
        <rFont val="標楷體"/>
        <family val="4"/>
        <charset val="136"/>
      </rPr>
      <t>板橋社區大學</t>
    </r>
    <r>
      <rPr>
        <sz val="14"/>
        <color indexed="8"/>
        <rFont val="Arial"/>
        <family val="2"/>
      </rPr>
      <t>115</t>
    </r>
    <r>
      <rPr>
        <sz val="14"/>
        <color indexed="8"/>
        <rFont val="標楷體"/>
        <family val="4"/>
        <charset val="136"/>
      </rPr>
      <t>年度社區大學會議及評鑑經費</t>
    </r>
    <phoneticPr fontId="6" type="noConversion"/>
  </si>
  <si>
    <r>
      <rPr>
        <sz val="14"/>
        <color indexed="8"/>
        <rFont val="標楷體"/>
        <family val="4"/>
        <charset val="136"/>
      </rPr>
      <t>社團法人新北市共同學習推廣協會</t>
    </r>
    <phoneticPr fontId="6" type="noConversion"/>
  </si>
  <si>
    <r>
      <rPr>
        <sz val="14"/>
        <color indexed="8"/>
        <rFont val="標楷體"/>
        <family val="4"/>
        <charset val="136"/>
      </rPr>
      <t>社區大學</t>
    </r>
    <r>
      <rPr>
        <sz val="14"/>
        <color indexed="8"/>
        <rFont val="Arial"/>
        <family val="2"/>
      </rPr>
      <t>115</t>
    </r>
    <r>
      <rPr>
        <sz val="14"/>
        <color indexed="8"/>
        <rFont val="標楷體"/>
        <family val="4"/>
        <charset val="136"/>
      </rPr>
      <t>年度基本辦學補助經費</t>
    </r>
  </si>
  <si>
    <r>
      <rPr>
        <sz val="14"/>
        <color indexed="8"/>
        <rFont val="標楷體"/>
        <family val="4"/>
        <charset val="136"/>
      </rPr>
      <t>社區大學</t>
    </r>
    <r>
      <rPr>
        <sz val="14"/>
        <color indexed="8"/>
        <rFont val="Arial"/>
        <family val="2"/>
      </rPr>
      <t>115</t>
    </r>
    <r>
      <rPr>
        <sz val="14"/>
        <color indexed="8"/>
        <rFont val="標楷體"/>
        <family val="4"/>
        <charset val="136"/>
      </rPr>
      <t>年度獎勵補助經費</t>
    </r>
    <phoneticPr fontId="6" type="noConversion"/>
  </si>
  <si>
    <r>
      <rPr>
        <sz val="14"/>
        <color indexed="8"/>
        <rFont val="標楷體"/>
        <family val="4"/>
        <charset val="136"/>
      </rPr>
      <t>社團法人新北市成人學習推廣協會</t>
    </r>
  </si>
  <si>
    <r>
      <rPr>
        <sz val="14"/>
        <color indexed="8"/>
        <rFont val="標楷體"/>
        <family val="4"/>
        <charset val="136"/>
      </rPr>
      <t>社團法人新北市成人學習推廣協會</t>
    </r>
    <phoneticPr fontId="6" type="noConversion"/>
  </si>
  <si>
    <r>
      <rPr>
        <sz val="14"/>
        <color indexed="8"/>
        <rFont val="標楷體"/>
        <family val="4"/>
        <charset val="136"/>
      </rPr>
      <t>社團法人新北市知識重建促進會</t>
    </r>
  </si>
  <si>
    <r>
      <rPr>
        <sz val="14"/>
        <color indexed="8"/>
        <rFont val="標楷體"/>
        <family val="4"/>
        <charset val="136"/>
      </rPr>
      <t>社團法人新北市知識重建促進會</t>
    </r>
    <phoneticPr fontId="6" type="noConversion"/>
  </si>
  <si>
    <r>
      <rPr>
        <sz val="14"/>
        <color indexed="8"/>
        <rFont val="標楷體"/>
        <family val="4"/>
        <charset val="136"/>
      </rPr>
      <t>新北市童軍會</t>
    </r>
    <r>
      <rPr>
        <sz val="14"/>
        <color indexed="8"/>
        <rFont val="Arial"/>
        <family val="2"/>
      </rPr>
      <t>-115</t>
    </r>
    <r>
      <rPr>
        <sz val="14"/>
        <color indexed="8"/>
        <rFont val="標楷體"/>
        <family val="4"/>
        <charset val="136"/>
      </rPr>
      <t>年業務及活動經費</t>
    </r>
  </si>
  <si>
    <r>
      <rPr>
        <sz val="14"/>
        <color indexed="8"/>
        <rFont val="標楷體"/>
        <family val="4"/>
        <charset val="136"/>
      </rPr>
      <t>社團法人新北市童軍會</t>
    </r>
  </si>
  <si>
    <r>
      <t>114</t>
    </r>
    <r>
      <rPr>
        <sz val="14"/>
        <color indexed="8"/>
        <rFont val="標楷體"/>
        <family val="4"/>
        <charset val="136"/>
      </rPr>
      <t>年度社區大學辦理原住民族地區、離島及偏遠地區學習計畫</t>
    </r>
    <phoneticPr fontId="6" type="noConversion"/>
  </si>
  <si>
    <r>
      <rPr>
        <sz val="14"/>
        <color indexed="8"/>
        <rFont val="標楷體"/>
        <family val="4"/>
        <charset val="136"/>
      </rPr>
      <t>財團法人真善美基金會新北市三鶯社區大學</t>
    </r>
    <phoneticPr fontId="6" type="noConversion"/>
  </si>
  <si>
    <r>
      <rPr>
        <sz val="14"/>
        <color indexed="8"/>
        <rFont val="標楷體"/>
        <family val="4"/>
        <charset val="136"/>
      </rPr>
      <t>財團法人真善美基金會新北市三鶯社區大學</t>
    </r>
  </si>
  <si>
    <r>
      <rPr>
        <sz val="14"/>
        <color indexed="8"/>
        <rFont val="標楷體"/>
        <family val="4"/>
        <charset val="136"/>
      </rPr>
      <t>財團法人草根影響力文教基金會</t>
    </r>
  </si>
  <si>
    <r>
      <rPr>
        <sz val="14"/>
        <color indexed="8"/>
        <rFont val="標楷體"/>
        <family val="4"/>
        <charset val="136"/>
      </rPr>
      <t>財團法人草根影響力文教基金會</t>
    </r>
    <phoneticPr fontId="6" type="noConversion"/>
  </si>
  <si>
    <r>
      <rPr>
        <sz val="14"/>
        <color indexed="8"/>
        <rFont val="標楷體"/>
        <family val="4"/>
        <charset val="136"/>
      </rPr>
      <t>財團法人淡水文化基金會淡水社區大學</t>
    </r>
  </si>
  <si>
    <r>
      <rPr>
        <sz val="14"/>
        <color indexed="8"/>
        <rFont val="標楷體"/>
        <family val="4"/>
        <charset val="136"/>
      </rPr>
      <t>財團法人淡水文化基金會淡水社區大學</t>
    </r>
    <phoneticPr fontId="6" type="noConversion"/>
  </si>
  <si>
    <r>
      <rPr>
        <sz val="14"/>
        <color indexed="8"/>
        <rFont val="標楷體"/>
        <family val="4"/>
        <charset val="136"/>
      </rPr>
      <t>財團法人新北市崇光中學教育基金會</t>
    </r>
    <phoneticPr fontId="6" type="noConversion"/>
  </si>
  <si>
    <r>
      <rPr>
        <sz val="14"/>
        <color indexed="8"/>
        <rFont val="標楷體"/>
        <family val="4"/>
        <charset val="136"/>
      </rPr>
      <t>財團法人新北市崇光中學教育基金會</t>
    </r>
  </si>
  <si>
    <r>
      <t>115</t>
    </r>
    <r>
      <rPr>
        <sz val="14"/>
        <color indexed="8"/>
        <rFont val="標楷體"/>
        <family val="4"/>
        <charset val="136"/>
      </rPr>
      <t>學年度高中職學生出國一年海外留學獎助學金實施計畫</t>
    </r>
    <r>
      <rPr>
        <sz val="14"/>
        <color indexed="8"/>
        <rFont val="Arial"/>
        <family val="2"/>
      </rPr>
      <t>-</t>
    </r>
    <r>
      <rPr>
        <sz val="14"/>
        <color indexed="8"/>
        <rFont val="標楷體"/>
        <family val="4"/>
        <charset val="136"/>
      </rPr>
      <t>經濟學生獎助學金</t>
    </r>
  </si>
  <si>
    <r>
      <rPr>
        <sz val="14"/>
        <color indexed="8"/>
        <rFont val="標楷體"/>
        <family val="4"/>
        <charset val="136"/>
      </rPr>
      <t>國際扶輪</t>
    </r>
    <r>
      <rPr>
        <sz val="14"/>
        <color indexed="8"/>
        <rFont val="Arial"/>
        <family val="2"/>
      </rPr>
      <t>3490</t>
    </r>
    <r>
      <rPr>
        <sz val="14"/>
        <color indexed="8"/>
        <rFont val="標楷體"/>
        <family val="4"/>
        <charset val="136"/>
      </rPr>
      <t>地區</t>
    </r>
  </si>
  <si>
    <r>
      <rPr>
        <sz val="14"/>
        <color indexed="8"/>
        <rFont val="標楷體"/>
        <family val="4"/>
        <charset val="136"/>
      </rPr>
      <t>新北市女童軍會</t>
    </r>
    <r>
      <rPr>
        <sz val="14"/>
        <color indexed="8"/>
        <rFont val="Arial"/>
        <family val="2"/>
      </rPr>
      <t>-115</t>
    </r>
    <r>
      <rPr>
        <sz val="14"/>
        <color indexed="8"/>
        <rFont val="標楷體"/>
        <family val="4"/>
        <charset val="136"/>
      </rPr>
      <t>年業務及活動經費</t>
    </r>
    <phoneticPr fontId="6" type="noConversion"/>
  </si>
  <si>
    <r>
      <rPr>
        <sz val="14"/>
        <color indexed="8"/>
        <rFont val="標楷體"/>
        <family val="4"/>
        <charset val="136"/>
      </rPr>
      <t>新北市女童軍會</t>
    </r>
    <phoneticPr fontId="6" type="noConversion"/>
  </si>
  <si>
    <t>累計撥付金額</t>
    <phoneticPr fontId="6" type="noConversion"/>
  </si>
  <si>
    <t>社團法人新北市愛鄉協會林口社區大學</t>
    <phoneticPr fontId="6" type="noConversion"/>
  </si>
  <si>
    <t xml:space="preserve"> </t>
    <phoneticPr fontId="6" type="noConversion"/>
  </si>
  <si>
    <r>
      <rPr>
        <sz val="14"/>
        <color indexed="8"/>
        <rFont val="標楷體"/>
        <family val="4"/>
        <charset val="136"/>
      </rPr>
      <t>新北市汐止社區大學鄭</t>
    </r>
    <r>
      <rPr>
        <sz val="14"/>
        <color rgb="FF000000"/>
        <rFont val="Segoe UI Symbol"/>
        <family val="4"/>
      </rPr>
      <t>○</t>
    </r>
    <r>
      <rPr>
        <sz val="14"/>
        <color indexed="8"/>
        <rFont val="標楷體"/>
        <family val="4"/>
        <charset val="136"/>
      </rPr>
      <t>川</t>
    </r>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</si>
</sst>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76" formatCode="_-* #,##0_-;\-* #,##0_-;_-* &quot;-&quot;??_-;_-@_-"/>
  </numFmts>
  <fonts count="20">
    <font>
      <sz val="12"/>
      <name val="新細明體"/>
      <family val="1"/>
      <charset val="136"/>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name val="新細明體"/>
      <family val="1"/>
      <charset val="136"/>
    </font>
    <font>
      <b/>
      <sz val="18"/>
      <color indexed="8"/>
      <name val="標楷體"/>
      <family val="4"/>
      <charset val="136"/>
    </font>
    <font>
      <sz val="9"/>
      <name val="新細明體"/>
      <family val="1"/>
      <charset val="136"/>
    </font>
    <font>
      <sz val="14"/>
      <color indexed="8"/>
      <name val="標楷體"/>
      <family val="4"/>
      <charset val="136"/>
    </font>
    <font>
      <sz val="14"/>
      <name val="Times New Roman"/>
      <family val="1"/>
    </font>
    <font>
      <b/>
      <sz val="18"/>
      <color indexed="8"/>
      <name val="Arial"/>
      <family val="2"/>
    </font>
    <font>
      <sz val="14"/>
      <color indexed="8"/>
      <name val="Arial"/>
      <family val="2"/>
    </font>
    <font>
      <sz val="12"/>
      <color indexed="8"/>
      <name val="Arial"/>
      <family val="2"/>
    </font>
    <font>
      <b/>
      <sz val="18"/>
      <color indexed="8"/>
      <name val="Arial"/>
      <family val="4"/>
      <charset val="136"/>
    </font>
    <font>
      <sz val="14"/>
      <color rgb="FF000000"/>
      <name val="標楷體"/>
      <family val="4"/>
      <charset val="136"/>
    </font>
    <font>
      <sz val="9"/>
      <name val="標楷體"/>
      <family val="4"/>
      <charset val="136"/>
    </font>
    <font>
      <sz val="12"/>
      <color rgb="FF000000"/>
      <name val="Microsoft JhengHei"/>
      <family val="2"/>
    </font>
    <font>
      <sz val="11"/>
      <color theme="1"/>
      <name val="新細明體"/>
      <family val="2"/>
      <scheme val="minor"/>
    </font>
    <font>
      <sz val="12"/>
      <color rgb="FF000000"/>
      <name val="新細明體"/>
      <family val="1"/>
      <charset val="136"/>
    </font>
    <font>
      <sz val="14"/>
      <color rgb="FF000000"/>
      <name val="Segoe UI Symbol"/>
      <family val="4"/>
    </font>
    <font>
      <sz val="14"/>
      <color indexed="8"/>
      <name val="Arial"/>
      <family val="4"/>
      <charset val="136"/>
    </font>
  </fonts>
  <fills count="4">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2">
    <xf numFmtId="0" fontId="0"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4" fillId="0" borderId="0" applyNumberFormat="0" applyFill="0" applyBorder="0" applyAlignment="0" applyProtection="0"/>
    <xf numFmtId="43" fontId="4" fillId="0" borderId="0" applyFont="0" applyFill="0" applyBorder="0" applyAlignment="0" applyProtection="0"/>
    <xf numFmtId="0" fontId="16" fillId="0" borderId="0"/>
    <xf numFmtId="43" fontId="4" fillId="0" borderId="0" applyFont="0" applyFill="0" applyBorder="0" applyAlignment="0" applyProtection="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0" fontId="17" fillId="0" borderId="0">
      <alignment vertical="center"/>
    </xf>
    <xf numFmtId="43" fontId="2" fillId="0" borderId="0" applyFont="0" applyFill="0" applyBorder="0" applyAlignment="0" applyProtection="0">
      <alignment vertical="center"/>
    </xf>
    <xf numFmtId="0" fontId="4" fillId="0" borderId="0"/>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1" fillId="0" borderId="0" applyFont="0" applyFill="0" applyBorder="0" applyAlignment="0" applyProtection="0">
      <alignment vertical="center"/>
    </xf>
  </cellStyleXfs>
  <cellXfs count="35">
    <xf numFmtId="0" fontId="0" fillId="0" borderId="0" xfId="0"/>
    <xf numFmtId="176" fontId="10" fillId="0" borderId="3" xfId="1" applyNumberFormat="1" applyFont="1" applyBorder="1" applyAlignment="1">
      <alignment horizontal="center" vertical="center" wrapText="1"/>
    </xf>
    <xf numFmtId="49" fontId="10" fillId="0" borderId="3" xfId="1" applyNumberFormat="1" applyFont="1" applyBorder="1" applyAlignment="1">
      <alignment horizontal="center" vertical="center" wrapText="1"/>
    </xf>
    <xf numFmtId="49" fontId="10" fillId="0" borderId="3" xfId="1" applyNumberFormat="1" applyFont="1" applyBorder="1" applyAlignment="1">
      <alignment horizontal="left" vertical="center" wrapText="1"/>
    </xf>
    <xf numFmtId="0" fontId="11" fillId="0" borderId="0" xfId="0" applyFont="1" applyAlignment="1">
      <alignment vertical="center" wrapText="1"/>
    </xf>
    <xf numFmtId="0" fontId="10" fillId="0" borderId="0" xfId="0" applyFont="1" applyAlignment="1">
      <alignment vertical="center" wrapText="1"/>
    </xf>
    <xf numFmtId="176" fontId="10" fillId="2" borderId="3" xfId="1" applyNumberFormat="1" applyFont="1" applyFill="1" applyBorder="1" applyAlignment="1">
      <alignment horizontal="center" vertical="center" wrapText="1"/>
    </xf>
    <xf numFmtId="176" fontId="10" fillId="3" borderId="3" xfId="1" applyNumberFormat="1" applyFont="1" applyFill="1" applyBorder="1" applyAlignment="1">
      <alignment horizontal="center" vertical="center" wrapText="1"/>
    </xf>
    <xf numFmtId="0" fontId="11" fillId="0" borderId="0" xfId="0" applyFont="1" applyAlignment="1">
      <alignment horizontal="left" vertical="center" wrapText="1"/>
    </xf>
    <xf numFmtId="49" fontId="7" fillId="0" borderId="3" xfId="1" applyNumberFormat="1" applyFont="1" applyBorder="1" applyAlignment="1">
      <alignment horizontal="left" vertical="center" wrapText="1"/>
    </xf>
    <xf numFmtId="176" fontId="10" fillId="0" borderId="3" xfId="1" applyNumberFormat="1" applyFont="1" applyBorder="1" applyAlignment="1">
      <alignment horizontal="right" vertical="center" wrapText="1"/>
    </xf>
    <xf numFmtId="0" fontId="15" fillId="0" borderId="0" xfId="0" applyFont="1" applyAlignment="1">
      <alignment vertical="center" wrapText="1"/>
    </xf>
    <xf numFmtId="0" fontId="11" fillId="0" borderId="0" xfId="0" applyFont="1" applyAlignment="1">
      <alignment horizontal="center" vertical="center" wrapText="1"/>
    </xf>
    <xf numFmtId="0" fontId="10" fillId="0" borderId="3" xfId="0" applyFont="1" applyBorder="1" applyAlignment="1">
      <alignment horizontal="center" vertical="center" wrapText="1"/>
    </xf>
    <xf numFmtId="0" fontId="10" fillId="0" borderId="0" xfId="0" applyFont="1" applyAlignment="1">
      <alignment horizontal="center" vertical="center"/>
    </xf>
    <xf numFmtId="176" fontId="11" fillId="0" borderId="0" xfId="1" applyNumberFormat="1" applyFont="1" applyAlignment="1">
      <alignment vertical="center" wrapText="1"/>
    </xf>
    <xf numFmtId="49" fontId="19" fillId="0" borderId="3" xfId="1" applyNumberFormat="1" applyFont="1" applyBorder="1" applyAlignment="1">
      <alignment horizontal="left" vertical="center" wrapText="1"/>
    </xf>
    <xf numFmtId="0" fontId="12" fillId="0" borderId="0" xfId="0" applyFont="1" applyAlignment="1">
      <alignment horizontal="center" vertical="center"/>
    </xf>
    <xf numFmtId="0" fontId="9" fillId="0" borderId="0" xfId="0" applyFont="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distributed" vertical="center" wrapText="1"/>
    </xf>
    <xf numFmtId="0" fontId="10" fillId="0" borderId="4" xfId="0" applyFont="1" applyBorder="1" applyAlignment="1">
      <alignment horizontal="distributed" vertical="center" wrapText="1"/>
    </xf>
    <xf numFmtId="0" fontId="10" fillId="0" borderId="3" xfId="0" applyFont="1" applyBorder="1" applyAlignment="1">
      <alignment horizontal="center" vertical="center" wrapText="1"/>
    </xf>
    <xf numFmtId="0" fontId="10" fillId="0" borderId="3" xfId="0" applyFont="1" applyBorder="1" applyAlignment="1">
      <alignment horizontal="distributed" vertical="center" wrapText="1"/>
    </xf>
    <xf numFmtId="176" fontId="7" fillId="0" borderId="2" xfId="1" applyNumberFormat="1" applyFont="1" applyBorder="1" applyAlignment="1">
      <alignment horizontal="distributed" vertical="center" wrapText="1"/>
    </xf>
    <xf numFmtId="176" fontId="7" fillId="0" borderId="4" xfId="1" applyNumberFormat="1" applyFont="1" applyBorder="1" applyAlignment="1">
      <alignment horizontal="distributed" vertical="center" wrapText="1"/>
    </xf>
    <xf numFmtId="0" fontId="10" fillId="0" borderId="0" xfId="0" applyFont="1" applyAlignment="1">
      <alignment horizontal="center" vertical="center"/>
    </xf>
    <xf numFmtId="0" fontId="13" fillId="3" borderId="5"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cellXfs>
  <cellStyles count="22">
    <cellStyle name="一般" xfId="0" builtinId="0"/>
    <cellStyle name="一般 10 3" xfId="12" xr:uid="{2F810916-EEAD-470C-8D7E-054FC547528C}"/>
    <cellStyle name="一般 11" xfId="16" xr:uid="{6E1406A5-FA28-4C79-833F-43C96DC16741}"/>
    <cellStyle name="一般 15" xfId="10" xr:uid="{D0D77021-AE9D-4A53-B543-F643C773FDC0}"/>
    <cellStyle name="一般 16" xfId="9" xr:uid="{BD490EC7-8B1B-4D86-9A1A-3C40BC6F77B8}"/>
    <cellStyle name="一般 17" xfId="11" xr:uid="{F444453D-4FCC-442F-8529-9565D879B631}"/>
    <cellStyle name="一般 2" xfId="5" xr:uid="{E3F3CFF5-D48B-4378-9B2E-BC16925CC5BF}"/>
    <cellStyle name="一般 2 2" xfId="13" xr:uid="{F41A2285-89E1-4201-8717-497AFFF3EB36}"/>
    <cellStyle name="一般 3" xfId="7" xr:uid="{C58CEB6D-7817-46BD-91DA-3E50A9DD72DE}"/>
    <cellStyle name="一般 4" xfId="18" xr:uid="{646A0A4B-7CC4-4582-A7F9-0511E37FD54F}"/>
    <cellStyle name="千分位" xfId="1" builtinId="3"/>
    <cellStyle name="千分位 2" xfId="2" xr:uid="{D3FB6840-8C4D-4465-BF32-0E17FB3F0460}"/>
    <cellStyle name="千分位 2 2" xfId="6" xr:uid="{308E5553-4696-40FB-98E9-67854F5A391B}"/>
    <cellStyle name="千分位 2 3" xfId="8" xr:uid="{94D4148D-85EB-42B3-8538-BBC48C7CA6BE}"/>
    <cellStyle name="千分位 3" xfId="4" xr:uid="{F1F10280-B7DA-4737-B1EC-BC34572B1E98}"/>
    <cellStyle name="千分位 4" xfId="3" xr:uid="{6E6A08BC-9994-4DC3-9ACA-CC60703A180C}"/>
    <cellStyle name="千分位 6 2 2 10 2" xfId="15" xr:uid="{F8321459-E1E4-42C3-989B-717568533676}"/>
    <cellStyle name="千分位 6 2 2 2" xfId="21" xr:uid="{495968AB-FF7A-483F-9D96-70B5D7C5BCC0}"/>
    <cellStyle name="千分位 6 2 2 2 10 2" xfId="14" xr:uid="{1B8AC608-BB4F-4FC9-A384-C09B19005A35}"/>
    <cellStyle name="千分位 6 2 2 2 3" xfId="19" xr:uid="{E0DB1948-E9E7-42CB-91A4-2D4A06491586}"/>
    <cellStyle name="千分位 6 2 2 2 3 4" xfId="20" xr:uid="{8E7495EA-6B6A-4C58-ADAF-0CC45F90C09E}"/>
    <cellStyle name="千分位 7 2 2" xfId="17" xr:uid="{A7B878ED-63EC-417E-9E44-84D71BBAC3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5"/>
    <pageSetUpPr fitToPage="1"/>
  </sheetPr>
  <dimension ref="A1:Q55"/>
  <sheetViews>
    <sheetView tabSelected="1" view="pageBreakPreview" zoomScale="75" zoomScaleNormal="75" zoomScaleSheetLayoutView="75" workbookViewId="0">
      <selection activeCell="Q10" sqref="Q10"/>
    </sheetView>
  </sheetViews>
  <sheetFormatPr defaultColWidth="8.875" defaultRowHeight="15"/>
  <cols>
    <col min="1" max="1" width="15.875" style="12" customWidth="1"/>
    <col min="2" max="2" width="32" style="4" customWidth="1"/>
    <col min="3" max="3" width="20.625" style="8" customWidth="1"/>
    <col min="4" max="4" width="14.375" style="4" customWidth="1"/>
    <col min="5" max="5" width="16.25" style="15" customWidth="1"/>
    <col min="6" max="6" width="11.5" style="4" customWidth="1"/>
    <col min="7" max="7" width="18.375" style="4" customWidth="1"/>
    <col min="8" max="8" width="11.375" style="4" customWidth="1"/>
    <col min="9" max="9" width="11.375" style="12" customWidth="1"/>
    <col min="10" max="10" width="11.75" style="4" hidden="1" customWidth="1"/>
    <col min="11" max="11" width="0" style="4" hidden="1" customWidth="1"/>
    <col min="12" max="16384" width="8.875" style="4"/>
  </cols>
  <sheetData>
    <row r="1" spans="1:17" ht="31.9" customHeight="1">
      <c r="A1" s="17" t="s">
        <v>11</v>
      </c>
      <c r="B1" s="18"/>
      <c r="C1" s="18"/>
      <c r="D1" s="18"/>
      <c r="E1" s="18"/>
      <c r="F1" s="18"/>
      <c r="G1" s="18"/>
      <c r="H1" s="18"/>
      <c r="I1" s="18"/>
    </row>
    <row r="2" spans="1:17" ht="24.6" customHeight="1">
      <c r="A2" s="17" t="s">
        <v>12</v>
      </c>
      <c r="B2" s="18"/>
      <c r="C2" s="18"/>
      <c r="D2" s="18"/>
      <c r="E2" s="18"/>
      <c r="F2" s="18"/>
      <c r="G2" s="18"/>
      <c r="H2" s="18"/>
      <c r="I2" s="18"/>
    </row>
    <row r="3" spans="1:17" ht="24.6" customHeight="1">
      <c r="A3" s="28"/>
      <c r="B3" s="28"/>
      <c r="C3" s="28"/>
      <c r="D3" s="28"/>
      <c r="E3" s="28"/>
      <c r="F3" s="28"/>
      <c r="G3" s="28"/>
      <c r="H3" s="28"/>
      <c r="I3" s="28"/>
    </row>
    <row r="4" spans="1:17" s="5" customFormat="1" ht="19.899999999999999" customHeight="1">
      <c r="A4" s="14" t="s">
        <v>10</v>
      </c>
      <c r="B4" s="19"/>
      <c r="C4" s="19"/>
      <c r="D4" s="19"/>
      <c r="E4" s="19"/>
      <c r="F4" s="19"/>
      <c r="G4" s="19"/>
      <c r="H4" s="19" t="s">
        <v>1</v>
      </c>
      <c r="I4" s="19"/>
    </row>
    <row r="5" spans="1:17" s="5" customFormat="1" ht="45.75" customHeight="1">
      <c r="A5" s="20" t="s">
        <v>2</v>
      </c>
      <c r="B5" s="22" t="s">
        <v>3</v>
      </c>
      <c r="C5" s="24" t="s">
        <v>4</v>
      </c>
      <c r="D5" s="25" t="s">
        <v>5</v>
      </c>
      <c r="E5" s="26" t="s">
        <v>84</v>
      </c>
      <c r="F5" s="22" t="s">
        <v>0</v>
      </c>
      <c r="G5" s="20" t="s">
        <v>6</v>
      </c>
      <c r="H5" s="24" t="s">
        <v>7</v>
      </c>
      <c r="I5" s="24"/>
    </row>
    <row r="6" spans="1:17" s="5" customFormat="1" ht="73.150000000000006" customHeight="1">
      <c r="A6" s="21"/>
      <c r="B6" s="23"/>
      <c r="C6" s="24"/>
      <c r="D6" s="25"/>
      <c r="E6" s="27"/>
      <c r="F6" s="23"/>
      <c r="G6" s="21"/>
      <c r="H6" s="13" t="s">
        <v>8</v>
      </c>
      <c r="I6" s="13" t="s">
        <v>9</v>
      </c>
      <c r="Q6" s="5" t="s">
        <v>86</v>
      </c>
    </row>
    <row r="7" spans="1:17" ht="19.5">
      <c r="A7" s="32" t="s">
        <v>13</v>
      </c>
      <c r="B7" s="33"/>
      <c r="C7" s="33"/>
      <c r="D7" s="34"/>
      <c r="E7" s="6">
        <f>E8</f>
        <v>25870</v>
      </c>
      <c r="F7" s="6"/>
      <c r="G7" s="6"/>
      <c r="H7" s="6"/>
      <c r="I7" s="6"/>
      <c r="J7" s="11" t="s">
        <v>16</v>
      </c>
      <c r="K7" s="5">
        <v>0</v>
      </c>
    </row>
    <row r="8" spans="1:17" ht="22.5" customHeight="1">
      <c r="A8" s="29" t="s">
        <v>14</v>
      </c>
      <c r="B8" s="30"/>
      <c r="C8" s="30"/>
      <c r="D8" s="31"/>
      <c r="E8" s="7">
        <f>SUM(E9:E55)</f>
        <v>25870</v>
      </c>
      <c r="F8" s="7"/>
      <c r="G8" s="7"/>
      <c r="H8" s="7"/>
      <c r="I8" s="7"/>
      <c r="J8" s="11" t="s">
        <v>16</v>
      </c>
    </row>
    <row r="9" spans="1:17" ht="66.75" customHeight="1">
      <c r="A9" s="2" t="s">
        <v>20</v>
      </c>
      <c r="B9" s="3" t="s">
        <v>21</v>
      </c>
      <c r="C9" s="3" t="s">
        <v>22</v>
      </c>
      <c r="D9" s="3" t="s">
        <v>23</v>
      </c>
      <c r="E9" s="10">
        <v>4</v>
      </c>
      <c r="F9" s="2" t="s">
        <v>19</v>
      </c>
      <c r="G9" s="3"/>
      <c r="H9" s="2" t="s">
        <v>15</v>
      </c>
      <c r="I9" s="1"/>
      <c r="J9" s="11" t="s">
        <v>17</v>
      </c>
      <c r="K9" s="5"/>
    </row>
    <row r="10" spans="1:17" ht="96" customHeight="1">
      <c r="A10" s="2" t="s">
        <v>20</v>
      </c>
      <c r="B10" s="3" t="s">
        <v>24</v>
      </c>
      <c r="C10" s="3" t="s">
        <v>25</v>
      </c>
      <c r="D10" s="3" t="s">
        <v>23</v>
      </c>
      <c r="E10" s="10">
        <v>1</v>
      </c>
      <c r="F10" s="2" t="s">
        <v>19</v>
      </c>
      <c r="G10" s="3"/>
      <c r="H10" s="2" t="s">
        <v>15</v>
      </c>
      <c r="I10" s="1"/>
      <c r="J10" s="11" t="s">
        <v>17</v>
      </c>
    </row>
    <row r="11" spans="1:17" ht="82.5" customHeight="1">
      <c r="A11" s="2" t="s">
        <v>20</v>
      </c>
      <c r="B11" s="3" t="s">
        <v>26</v>
      </c>
      <c r="C11" s="3" t="s">
        <v>22</v>
      </c>
      <c r="D11" s="3" t="s">
        <v>23</v>
      </c>
      <c r="E11" s="10">
        <v>95</v>
      </c>
      <c r="F11" s="2" t="s">
        <v>19</v>
      </c>
      <c r="G11" s="3"/>
      <c r="H11" s="2" t="s">
        <v>15</v>
      </c>
      <c r="I11" s="1"/>
      <c r="J11" s="11" t="s">
        <v>17</v>
      </c>
    </row>
    <row r="12" spans="1:17" ht="72.75" customHeight="1">
      <c r="A12" s="2" t="s">
        <v>27</v>
      </c>
      <c r="B12" s="3" t="s">
        <v>28</v>
      </c>
      <c r="C12" s="3" t="s">
        <v>29</v>
      </c>
      <c r="D12" s="3" t="s">
        <v>23</v>
      </c>
      <c r="E12" s="10">
        <v>499</v>
      </c>
      <c r="F12" s="2" t="s">
        <v>19</v>
      </c>
      <c r="G12" s="3"/>
      <c r="H12" s="2" t="s">
        <v>15</v>
      </c>
      <c r="I12" s="1"/>
      <c r="J12" s="11" t="s">
        <v>17</v>
      </c>
    </row>
    <row r="13" spans="1:17" ht="72.75" customHeight="1">
      <c r="A13" s="2" t="s">
        <v>27</v>
      </c>
      <c r="B13" s="3" t="s">
        <v>30</v>
      </c>
      <c r="C13" s="3" t="s">
        <v>31</v>
      </c>
      <c r="D13" s="3" t="s">
        <v>23</v>
      </c>
      <c r="E13" s="10">
        <v>400</v>
      </c>
      <c r="F13" s="2" t="s">
        <v>19</v>
      </c>
      <c r="G13" s="3"/>
      <c r="H13" s="2" t="s">
        <v>15</v>
      </c>
      <c r="I13" s="1"/>
      <c r="J13" s="11" t="s">
        <v>17</v>
      </c>
    </row>
    <row r="14" spans="1:17" ht="72.75" customHeight="1">
      <c r="A14" s="2" t="s">
        <v>27</v>
      </c>
      <c r="B14" s="3" t="s">
        <v>28</v>
      </c>
      <c r="C14" s="3" t="s">
        <v>32</v>
      </c>
      <c r="D14" s="3" t="s">
        <v>23</v>
      </c>
      <c r="E14" s="10">
        <v>499</v>
      </c>
      <c r="F14" s="2" t="s">
        <v>19</v>
      </c>
      <c r="G14" s="3"/>
      <c r="H14" s="2" t="s">
        <v>15</v>
      </c>
      <c r="I14" s="1"/>
      <c r="J14" s="11" t="s">
        <v>17</v>
      </c>
    </row>
    <row r="15" spans="1:17" ht="72.75" customHeight="1">
      <c r="A15" s="2" t="s">
        <v>33</v>
      </c>
      <c r="B15" s="3" t="s">
        <v>34</v>
      </c>
      <c r="C15" s="3" t="s">
        <v>35</v>
      </c>
      <c r="D15" s="3" t="s">
        <v>23</v>
      </c>
      <c r="E15" s="10">
        <v>119</v>
      </c>
      <c r="F15" s="2" t="s">
        <v>19</v>
      </c>
      <c r="G15" s="3"/>
      <c r="H15" s="2" t="s">
        <v>15</v>
      </c>
      <c r="I15" s="1"/>
      <c r="J15" s="11" t="s">
        <v>17</v>
      </c>
    </row>
    <row r="16" spans="1:17" ht="72.75" customHeight="1">
      <c r="A16" s="2" t="s">
        <v>33</v>
      </c>
      <c r="B16" s="3" t="s">
        <v>36</v>
      </c>
      <c r="C16" s="3" t="s">
        <v>37</v>
      </c>
      <c r="D16" s="3" t="s">
        <v>23</v>
      </c>
      <c r="E16" s="10">
        <v>980</v>
      </c>
      <c r="F16" s="2" t="s">
        <v>19</v>
      </c>
      <c r="G16" s="3"/>
      <c r="H16" s="2" t="s">
        <v>15</v>
      </c>
      <c r="I16" s="1"/>
      <c r="J16" s="11" t="s">
        <v>17</v>
      </c>
    </row>
    <row r="17" spans="1:11" ht="72.75" customHeight="1">
      <c r="A17" s="2" t="s">
        <v>33</v>
      </c>
      <c r="B17" s="3" t="s">
        <v>34</v>
      </c>
      <c r="C17" s="3" t="s">
        <v>38</v>
      </c>
      <c r="D17" s="3" t="s">
        <v>23</v>
      </c>
      <c r="E17" s="10">
        <v>78</v>
      </c>
      <c r="F17" s="2" t="s">
        <v>19</v>
      </c>
      <c r="G17" s="3"/>
      <c r="H17" s="2" t="s">
        <v>15</v>
      </c>
      <c r="I17" s="1"/>
      <c r="J17" s="11" t="s">
        <v>17</v>
      </c>
    </row>
    <row r="18" spans="1:11" ht="72.75" customHeight="1">
      <c r="A18" s="2" t="s">
        <v>33</v>
      </c>
      <c r="B18" s="3" t="s">
        <v>39</v>
      </c>
      <c r="C18" s="3" t="s">
        <v>40</v>
      </c>
      <c r="D18" s="3" t="s">
        <v>23</v>
      </c>
      <c r="E18" s="10">
        <v>234</v>
      </c>
      <c r="F18" s="2" t="s">
        <v>19</v>
      </c>
      <c r="G18" s="3"/>
      <c r="H18" s="2" t="s">
        <v>15</v>
      </c>
      <c r="I18" s="1"/>
      <c r="J18" s="11" t="s">
        <v>17</v>
      </c>
    </row>
    <row r="19" spans="1:11" ht="72.75" customHeight="1">
      <c r="A19" s="2" t="s">
        <v>33</v>
      </c>
      <c r="B19" s="3" t="s">
        <v>34</v>
      </c>
      <c r="C19" s="3" t="s">
        <v>41</v>
      </c>
      <c r="D19" s="3" t="s">
        <v>23</v>
      </c>
      <c r="E19" s="10">
        <v>93</v>
      </c>
      <c r="F19" s="2" t="s">
        <v>19</v>
      </c>
      <c r="G19" s="3"/>
      <c r="H19" s="2" t="s">
        <v>15</v>
      </c>
      <c r="I19" s="1"/>
      <c r="J19" s="11" t="s">
        <v>17</v>
      </c>
    </row>
    <row r="20" spans="1:11" ht="72.75" customHeight="1">
      <c r="A20" s="2" t="s">
        <v>33</v>
      </c>
      <c r="B20" s="3" t="s">
        <v>39</v>
      </c>
      <c r="C20" s="3" t="s">
        <v>42</v>
      </c>
      <c r="D20" s="3" t="s">
        <v>23</v>
      </c>
      <c r="E20" s="10">
        <v>47</v>
      </c>
      <c r="F20" s="2" t="s">
        <v>19</v>
      </c>
      <c r="G20" s="3"/>
      <c r="H20" s="2" t="s">
        <v>15</v>
      </c>
      <c r="I20" s="1"/>
      <c r="J20" s="11" t="s">
        <v>17</v>
      </c>
    </row>
    <row r="21" spans="1:11" ht="72.75" customHeight="1">
      <c r="A21" s="2" t="s">
        <v>33</v>
      </c>
      <c r="B21" s="3" t="s">
        <v>34</v>
      </c>
      <c r="C21" s="3" t="s">
        <v>43</v>
      </c>
      <c r="D21" s="3" t="s">
        <v>23</v>
      </c>
      <c r="E21" s="10">
        <v>47</v>
      </c>
      <c r="F21" s="2" t="s">
        <v>19</v>
      </c>
      <c r="G21" s="3"/>
      <c r="H21" s="2" t="s">
        <v>15</v>
      </c>
      <c r="I21" s="1"/>
      <c r="J21" s="11" t="s">
        <v>18</v>
      </c>
      <c r="K21" s="5"/>
    </row>
    <row r="22" spans="1:11" ht="97.5" customHeight="1">
      <c r="A22" s="2" t="s">
        <v>44</v>
      </c>
      <c r="B22" s="3" t="s">
        <v>45</v>
      </c>
      <c r="C22" s="3" t="s">
        <v>46</v>
      </c>
      <c r="D22" s="3" t="s">
        <v>23</v>
      </c>
      <c r="E22" s="10">
        <v>75</v>
      </c>
      <c r="F22" s="2" t="s">
        <v>19</v>
      </c>
      <c r="G22" s="3"/>
      <c r="H22" s="2" t="s">
        <v>15</v>
      </c>
      <c r="I22" s="1"/>
      <c r="J22" s="11" t="s">
        <v>18</v>
      </c>
    </row>
    <row r="23" spans="1:11" ht="84" customHeight="1">
      <c r="A23" s="2" t="s">
        <v>44</v>
      </c>
      <c r="B23" s="3" t="s">
        <v>47</v>
      </c>
      <c r="C23" s="3" t="s">
        <v>48</v>
      </c>
      <c r="D23" s="3" t="s">
        <v>23</v>
      </c>
      <c r="E23" s="10">
        <v>75</v>
      </c>
      <c r="F23" s="2" t="s">
        <v>19</v>
      </c>
      <c r="G23" s="3"/>
      <c r="H23" s="2" t="s">
        <v>15</v>
      </c>
      <c r="I23" s="1"/>
      <c r="J23" s="11" t="s">
        <v>18</v>
      </c>
    </row>
    <row r="24" spans="1:11" ht="84" customHeight="1">
      <c r="A24" s="2" t="s">
        <v>49</v>
      </c>
      <c r="B24" s="3" t="s">
        <v>50</v>
      </c>
      <c r="C24" s="3" t="s">
        <v>51</v>
      </c>
      <c r="D24" s="3" t="s">
        <v>23</v>
      </c>
      <c r="E24" s="10">
        <v>553</v>
      </c>
      <c r="F24" s="2" t="s">
        <v>19</v>
      </c>
      <c r="G24" s="3"/>
      <c r="H24" s="2" t="s">
        <v>15</v>
      </c>
      <c r="I24" s="1"/>
      <c r="J24" s="11" t="s">
        <v>18</v>
      </c>
    </row>
    <row r="25" spans="1:11" ht="84" customHeight="1">
      <c r="A25" s="2" t="s">
        <v>49</v>
      </c>
      <c r="B25" s="3" t="s">
        <v>52</v>
      </c>
      <c r="C25" s="3" t="s">
        <v>53</v>
      </c>
      <c r="D25" s="3" t="s">
        <v>23</v>
      </c>
      <c r="E25" s="10">
        <v>900</v>
      </c>
      <c r="F25" s="2" t="s">
        <v>19</v>
      </c>
      <c r="G25" s="3"/>
      <c r="H25" s="2" t="s">
        <v>15</v>
      </c>
      <c r="I25" s="1"/>
      <c r="J25" s="11" t="s">
        <v>18</v>
      </c>
    </row>
    <row r="26" spans="1:11" ht="84" customHeight="1">
      <c r="A26" s="2" t="s">
        <v>49</v>
      </c>
      <c r="B26" s="3" t="s">
        <v>50</v>
      </c>
      <c r="C26" s="3" t="s">
        <v>54</v>
      </c>
      <c r="D26" s="3" t="s">
        <v>23</v>
      </c>
      <c r="E26" s="10">
        <v>513</v>
      </c>
      <c r="F26" s="2" t="s">
        <v>19</v>
      </c>
      <c r="G26" s="3"/>
      <c r="H26" s="2" t="s">
        <v>15</v>
      </c>
      <c r="I26" s="1"/>
      <c r="J26" s="11" t="s">
        <v>18</v>
      </c>
    </row>
    <row r="27" spans="1:11" ht="84" customHeight="1">
      <c r="A27" s="2" t="s">
        <v>49</v>
      </c>
      <c r="B27" s="3" t="s">
        <v>52</v>
      </c>
      <c r="C27" s="3" t="s">
        <v>55</v>
      </c>
      <c r="D27" s="3" t="s">
        <v>23</v>
      </c>
      <c r="E27" s="10">
        <v>600</v>
      </c>
      <c r="F27" s="2" t="s">
        <v>19</v>
      </c>
      <c r="G27" s="3"/>
      <c r="H27" s="2" t="s">
        <v>15</v>
      </c>
      <c r="I27" s="1"/>
      <c r="J27" s="11" t="s">
        <v>18</v>
      </c>
    </row>
    <row r="28" spans="1:11" ht="81.75" customHeight="1">
      <c r="A28" s="2" t="s">
        <v>49</v>
      </c>
      <c r="B28" s="3" t="s">
        <v>50</v>
      </c>
      <c r="C28" s="3" t="s">
        <v>56</v>
      </c>
      <c r="D28" s="3" t="s">
        <v>23</v>
      </c>
      <c r="E28" s="10">
        <v>860</v>
      </c>
      <c r="F28" s="2" t="s">
        <v>19</v>
      </c>
      <c r="G28" s="3"/>
      <c r="H28" s="2" t="s">
        <v>15</v>
      </c>
      <c r="I28" s="1"/>
      <c r="J28" s="11" t="s">
        <v>18</v>
      </c>
    </row>
    <row r="29" spans="1:11" ht="81.75" customHeight="1">
      <c r="A29" s="2" t="s">
        <v>49</v>
      </c>
      <c r="B29" s="3" t="s">
        <v>52</v>
      </c>
      <c r="C29" s="3" t="s">
        <v>57</v>
      </c>
      <c r="D29" s="3" t="s">
        <v>23</v>
      </c>
      <c r="E29" s="10">
        <v>900</v>
      </c>
      <c r="F29" s="2" t="s">
        <v>19</v>
      </c>
      <c r="G29" s="3"/>
      <c r="H29" s="2" t="s">
        <v>15</v>
      </c>
      <c r="I29" s="1"/>
      <c r="J29" s="11" t="s">
        <v>18</v>
      </c>
    </row>
    <row r="30" spans="1:11" ht="81.75" customHeight="1">
      <c r="A30" s="2" t="s">
        <v>49</v>
      </c>
      <c r="B30" s="3" t="s">
        <v>58</v>
      </c>
      <c r="C30" s="3" t="s">
        <v>56</v>
      </c>
      <c r="D30" s="3" t="s">
        <v>23</v>
      </c>
      <c r="E30" s="10">
        <v>80</v>
      </c>
      <c r="F30" s="2" t="s">
        <v>19</v>
      </c>
      <c r="G30" s="3"/>
      <c r="H30" s="2" t="s">
        <v>15</v>
      </c>
      <c r="I30" s="1"/>
      <c r="J30" s="11" t="s">
        <v>18</v>
      </c>
    </row>
    <row r="31" spans="1:11" ht="99.75" customHeight="1">
      <c r="A31" s="2" t="s">
        <v>49</v>
      </c>
      <c r="B31" s="3" t="s">
        <v>59</v>
      </c>
      <c r="C31" s="3" t="s">
        <v>60</v>
      </c>
      <c r="D31" s="3" t="s">
        <v>23</v>
      </c>
      <c r="E31" s="10">
        <v>350</v>
      </c>
      <c r="F31" s="2" t="s">
        <v>19</v>
      </c>
      <c r="G31" s="3"/>
      <c r="H31" s="2" t="s">
        <v>15</v>
      </c>
      <c r="I31" s="1"/>
      <c r="J31" s="11" t="s">
        <v>18</v>
      </c>
    </row>
    <row r="32" spans="1:11" ht="83.25" customHeight="1">
      <c r="A32" s="2" t="s">
        <v>49</v>
      </c>
      <c r="B32" s="3" t="s">
        <v>61</v>
      </c>
      <c r="C32" s="3" t="s">
        <v>62</v>
      </c>
      <c r="D32" s="3" t="s">
        <v>23</v>
      </c>
      <c r="E32" s="10">
        <v>180</v>
      </c>
      <c r="F32" s="2" t="s">
        <v>19</v>
      </c>
      <c r="G32" s="3"/>
      <c r="H32" s="2" t="s">
        <v>15</v>
      </c>
      <c r="I32" s="1"/>
      <c r="J32" s="11" t="s">
        <v>18</v>
      </c>
    </row>
    <row r="33" spans="1:10" ht="87.75" customHeight="1">
      <c r="A33" s="2" t="s">
        <v>49</v>
      </c>
      <c r="B33" s="3" t="s">
        <v>63</v>
      </c>
      <c r="C33" s="3" t="s">
        <v>60</v>
      </c>
      <c r="D33" s="3" t="s">
        <v>23</v>
      </c>
      <c r="E33" s="10">
        <v>1264</v>
      </c>
      <c r="F33" s="2" t="s">
        <v>19</v>
      </c>
      <c r="G33" s="3"/>
      <c r="H33" s="2" t="s">
        <v>15</v>
      </c>
      <c r="I33" s="1"/>
      <c r="J33" s="11" t="s">
        <v>18</v>
      </c>
    </row>
    <row r="34" spans="1:10" ht="87.75" customHeight="1">
      <c r="A34" s="2" t="s">
        <v>49</v>
      </c>
      <c r="B34" s="3" t="s">
        <v>64</v>
      </c>
      <c r="C34" s="3" t="s">
        <v>62</v>
      </c>
      <c r="D34" s="3" t="s">
        <v>23</v>
      </c>
      <c r="E34" s="10">
        <v>1200</v>
      </c>
      <c r="F34" s="2" t="s">
        <v>19</v>
      </c>
      <c r="G34" s="3"/>
      <c r="H34" s="2" t="s">
        <v>15</v>
      </c>
      <c r="I34" s="1"/>
      <c r="J34" s="11" t="s">
        <v>18</v>
      </c>
    </row>
    <row r="35" spans="1:10" ht="70.5" customHeight="1">
      <c r="A35" s="2" t="s">
        <v>49</v>
      </c>
      <c r="B35" s="3" t="s">
        <v>63</v>
      </c>
      <c r="C35" s="3" t="s">
        <v>65</v>
      </c>
      <c r="D35" s="3" t="s">
        <v>23</v>
      </c>
      <c r="E35" s="10">
        <v>519</v>
      </c>
      <c r="F35" s="2" t="s">
        <v>19</v>
      </c>
      <c r="G35" s="3"/>
      <c r="H35" s="2" t="s">
        <v>15</v>
      </c>
      <c r="I35" s="1"/>
      <c r="J35" s="11" t="s">
        <v>18</v>
      </c>
    </row>
    <row r="36" spans="1:10" ht="70.5" customHeight="1">
      <c r="A36" s="2" t="s">
        <v>49</v>
      </c>
      <c r="B36" s="3" t="s">
        <v>64</v>
      </c>
      <c r="C36" s="3" t="s">
        <v>66</v>
      </c>
      <c r="D36" s="3" t="s">
        <v>23</v>
      </c>
      <c r="E36" s="10">
        <v>1200</v>
      </c>
      <c r="F36" s="2" t="s">
        <v>19</v>
      </c>
      <c r="G36" s="3"/>
      <c r="H36" s="2" t="s">
        <v>15</v>
      </c>
      <c r="I36" s="1"/>
      <c r="J36" s="11" t="s">
        <v>18</v>
      </c>
    </row>
    <row r="37" spans="1:10" ht="69" customHeight="1">
      <c r="A37" s="2" t="s">
        <v>49</v>
      </c>
      <c r="B37" s="3" t="s">
        <v>63</v>
      </c>
      <c r="C37" s="3" t="s">
        <v>67</v>
      </c>
      <c r="D37" s="3" t="s">
        <v>23</v>
      </c>
      <c r="E37" s="10">
        <v>770</v>
      </c>
      <c r="F37" s="2" t="s">
        <v>19</v>
      </c>
      <c r="G37" s="3"/>
      <c r="H37" s="2" t="s">
        <v>15</v>
      </c>
      <c r="I37" s="1"/>
      <c r="J37" s="11" t="s">
        <v>18</v>
      </c>
    </row>
    <row r="38" spans="1:10" ht="69" customHeight="1">
      <c r="A38" s="2" t="s">
        <v>49</v>
      </c>
      <c r="B38" s="3" t="s">
        <v>64</v>
      </c>
      <c r="C38" s="3" t="s">
        <v>68</v>
      </c>
      <c r="D38" s="3" t="s">
        <v>23</v>
      </c>
      <c r="E38" s="10">
        <v>1200</v>
      </c>
      <c r="F38" s="2" t="s">
        <v>19</v>
      </c>
      <c r="G38" s="3"/>
      <c r="H38" s="2" t="s">
        <v>15</v>
      </c>
      <c r="I38" s="1"/>
      <c r="J38" s="11" t="s">
        <v>18</v>
      </c>
    </row>
    <row r="39" spans="1:10" ht="64.5" customHeight="1">
      <c r="A39" s="2" t="s">
        <v>49</v>
      </c>
      <c r="B39" s="3" t="s">
        <v>69</v>
      </c>
      <c r="C39" s="3" t="s">
        <v>70</v>
      </c>
      <c r="D39" s="3" t="s">
        <v>23</v>
      </c>
      <c r="E39" s="10">
        <v>690</v>
      </c>
      <c r="F39" s="2" t="s">
        <v>19</v>
      </c>
      <c r="G39" s="3"/>
      <c r="H39" s="2" t="s">
        <v>15</v>
      </c>
      <c r="I39" s="1"/>
      <c r="J39" s="11" t="s">
        <v>18</v>
      </c>
    </row>
    <row r="40" spans="1:10" ht="83.25" customHeight="1">
      <c r="A40" s="2" t="s">
        <v>49</v>
      </c>
      <c r="B40" s="3" t="s">
        <v>50</v>
      </c>
      <c r="C40" s="9" t="s">
        <v>85</v>
      </c>
      <c r="D40" s="3" t="s">
        <v>23</v>
      </c>
      <c r="E40" s="10">
        <v>658</v>
      </c>
      <c r="F40" s="2" t="s">
        <v>19</v>
      </c>
      <c r="G40" s="3"/>
      <c r="H40" s="2" t="s">
        <v>15</v>
      </c>
      <c r="I40" s="1"/>
      <c r="J40" s="11" t="s">
        <v>18</v>
      </c>
    </row>
    <row r="41" spans="1:10" ht="83.25" customHeight="1">
      <c r="A41" s="2" t="s">
        <v>49</v>
      </c>
      <c r="B41" s="3" t="s">
        <v>52</v>
      </c>
      <c r="C41" s="9" t="s">
        <v>85</v>
      </c>
      <c r="D41" s="3" t="s">
        <v>23</v>
      </c>
      <c r="E41" s="10">
        <v>900</v>
      </c>
      <c r="F41" s="2" t="s">
        <v>19</v>
      </c>
      <c r="G41" s="3"/>
      <c r="H41" s="2" t="s">
        <v>15</v>
      </c>
      <c r="I41" s="1"/>
      <c r="J41" s="11" t="s">
        <v>18</v>
      </c>
    </row>
    <row r="42" spans="1:10" ht="93" customHeight="1">
      <c r="A42" s="2" t="s">
        <v>49</v>
      </c>
      <c r="B42" s="3" t="s">
        <v>71</v>
      </c>
      <c r="C42" s="3" t="s">
        <v>72</v>
      </c>
      <c r="D42" s="3" t="s">
        <v>23</v>
      </c>
      <c r="E42" s="10">
        <v>264</v>
      </c>
      <c r="F42" s="2" t="s">
        <v>19</v>
      </c>
      <c r="G42" s="3"/>
      <c r="H42" s="2" t="s">
        <v>15</v>
      </c>
      <c r="I42" s="1"/>
      <c r="J42" s="11" t="s">
        <v>18</v>
      </c>
    </row>
    <row r="43" spans="1:10" ht="75.75" customHeight="1">
      <c r="A43" s="2" t="s">
        <v>49</v>
      </c>
      <c r="B43" s="3" t="s">
        <v>63</v>
      </c>
      <c r="C43" s="3" t="s">
        <v>73</v>
      </c>
      <c r="D43" s="3" t="s">
        <v>23</v>
      </c>
      <c r="E43" s="10">
        <v>449</v>
      </c>
      <c r="F43" s="2" t="s">
        <v>19</v>
      </c>
      <c r="G43" s="3"/>
      <c r="H43" s="2" t="s">
        <v>15</v>
      </c>
      <c r="I43" s="1"/>
      <c r="J43" s="11" t="s">
        <v>18</v>
      </c>
    </row>
    <row r="44" spans="1:10" ht="78.75" customHeight="1">
      <c r="A44" s="2" t="s">
        <v>49</v>
      </c>
      <c r="B44" s="3" t="s">
        <v>64</v>
      </c>
      <c r="C44" s="3" t="s">
        <v>72</v>
      </c>
      <c r="D44" s="3" t="s">
        <v>23</v>
      </c>
      <c r="E44" s="10">
        <v>900</v>
      </c>
      <c r="F44" s="2" t="s">
        <v>19</v>
      </c>
      <c r="G44" s="3"/>
      <c r="H44" s="2" t="s">
        <v>15</v>
      </c>
      <c r="I44" s="1"/>
      <c r="J44" s="11" t="s">
        <v>18</v>
      </c>
    </row>
    <row r="45" spans="1:10" ht="72.75" customHeight="1">
      <c r="A45" s="2" t="s">
        <v>49</v>
      </c>
      <c r="B45" s="3" t="s">
        <v>63</v>
      </c>
      <c r="C45" s="3" t="s">
        <v>74</v>
      </c>
      <c r="D45" s="3" t="s">
        <v>23</v>
      </c>
      <c r="E45" s="10">
        <v>234</v>
      </c>
      <c r="F45" s="2" t="s">
        <v>19</v>
      </c>
      <c r="G45" s="3"/>
      <c r="H45" s="2" t="s">
        <v>15</v>
      </c>
      <c r="I45" s="1"/>
      <c r="J45" s="11" t="s">
        <v>18</v>
      </c>
    </row>
    <row r="46" spans="1:10" ht="72.75" customHeight="1">
      <c r="A46" s="2" t="s">
        <v>49</v>
      </c>
      <c r="B46" s="3" t="s">
        <v>64</v>
      </c>
      <c r="C46" s="3" t="s">
        <v>75</v>
      </c>
      <c r="D46" s="3" t="s">
        <v>23</v>
      </c>
      <c r="E46" s="10">
        <v>900</v>
      </c>
      <c r="F46" s="2" t="s">
        <v>19</v>
      </c>
      <c r="G46" s="3"/>
      <c r="H46" s="2" t="s">
        <v>15</v>
      </c>
      <c r="I46" s="1"/>
      <c r="J46" s="11" t="s">
        <v>18</v>
      </c>
    </row>
    <row r="47" spans="1:10" ht="93" customHeight="1">
      <c r="A47" s="2" t="s">
        <v>49</v>
      </c>
      <c r="B47" s="3" t="s">
        <v>59</v>
      </c>
      <c r="C47" s="3" t="s">
        <v>76</v>
      </c>
      <c r="D47" s="3" t="s">
        <v>23</v>
      </c>
      <c r="E47" s="10">
        <v>350</v>
      </c>
      <c r="F47" s="2" t="s">
        <v>19</v>
      </c>
      <c r="G47" s="3"/>
      <c r="H47" s="2" t="s">
        <v>15</v>
      </c>
      <c r="I47" s="1"/>
      <c r="J47" s="11" t="s">
        <v>18</v>
      </c>
    </row>
    <row r="48" spans="1:10" ht="69.75" customHeight="1">
      <c r="A48" s="2" t="s">
        <v>49</v>
      </c>
      <c r="B48" s="3" t="s">
        <v>50</v>
      </c>
      <c r="C48" s="3" t="s">
        <v>77</v>
      </c>
      <c r="D48" s="3" t="s">
        <v>23</v>
      </c>
      <c r="E48" s="10">
        <v>804</v>
      </c>
      <c r="F48" s="2" t="s">
        <v>19</v>
      </c>
      <c r="G48" s="3"/>
      <c r="H48" s="2" t="s">
        <v>15</v>
      </c>
      <c r="I48" s="1"/>
      <c r="J48" s="11" t="s">
        <v>18</v>
      </c>
    </row>
    <row r="49" spans="1:10" ht="69.75" customHeight="1">
      <c r="A49" s="2" t="s">
        <v>49</v>
      </c>
      <c r="B49" s="3" t="s">
        <v>52</v>
      </c>
      <c r="C49" s="3" t="s">
        <v>76</v>
      </c>
      <c r="D49" s="3" t="s">
        <v>23</v>
      </c>
      <c r="E49" s="10">
        <v>1200</v>
      </c>
      <c r="F49" s="2" t="s">
        <v>19</v>
      </c>
      <c r="G49" s="3"/>
      <c r="H49" s="2" t="s">
        <v>15</v>
      </c>
      <c r="I49" s="1"/>
      <c r="J49" s="11" t="s">
        <v>18</v>
      </c>
    </row>
    <row r="50" spans="1:10" ht="93" customHeight="1">
      <c r="A50" s="2" t="s">
        <v>49</v>
      </c>
      <c r="B50" s="3" t="s">
        <v>71</v>
      </c>
      <c r="C50" s="3" t="s">
        <v>78</v>
      </c>
      <c r="D50" s="3" t="s">
        <v>23</v>
      </c>
      <c r="E50" s="10">
        <v>280</v>
      </c>
      <c r="F50" s="2" t="s">
        <v>19</v>
      </c>
      <c r="G50" s="3"/>
      <c r="H50" s="2" t="s">
        <v>15</v>
      </c>
      <c r="I50" s="1"/>
      <c r="J50" s="11" t="s">
        <v>18</v>
      </c>
    </row>
    <row r="51" spans="1:10" ht="71.25" customHeight="1">
      <c r="A51" s="2" t="s">
        <v>49</v>
      </c>
      <c r="B51" s="3" t="s">
        <v>63</v>
      </c>
      <c r="C51" s="3" t="s">
        <v>79</v>
      </c>
      <c r="D51" s="3" t="s">
        <v>23</v>
      </c>
      <c r="E51" s="10">
        <v>1386</v>
      </c>
      <c r="F51" s="2" t="s">
        <v>19</v>
      </c>
      <c r="G51" s="3"/>
      <c r="H51" s="2" t="s">
        <v>15</v>
      </c>
      <c r="I51" s="1"/>
      <c r="J51" s="11" t="s">
        <v>18</v>
      </c>
    </row>
    <row r="52" spans="1:10" ht="71.25" customHeight="1">
      <c r="A52" s="2" t="s">
        <v>49</v>
      </c>
      <c r="B52" s="3" t="s">
        <v>64</v>
      </c>
      <c r="C52" s="3" t="s">
        <v>78</v>
      </c>
      <c r="D52" s="3" t="s">
        <v>23</v>
      </c>
      <c r="E52" s="10">
        <v>900</v>
      </c>
      <c r="F52" s="2" t="s">
        <v>19</v>
      </c>
      <c r="G52" s="3"/>
      <c r="H52" s="2" t="s">
        <v>15</v>
      </c>
      <c r="I52" s="1"/>
      <c r="J52" s="11" t="s">
        <v>18</v>
      </c>
    </row>
    <row r="53" spans="1:10" ht="93" customHeight="1">
      <c r="A53" s="2" t="s">
        <v>49</v>
      </c>
      <c r="B53" s="3" t="s">
        <v>80</v>
      </c>
      <c r="C53" s="3" t="s">
        <v>81</v>
      </c>
      <c r="D53" s="3" t="s">
        <v>23</v>
      </c>
      <c r="E53" s="10">
        <v>370</v>
      </c>
      <c r="F53" s="2" t="s">
        <v>19</v>
      </c>
      <c r="G53" s="3"/>
      <c r="H53" s="2" t="s">
        <v>15</v>
      </c>
      <c r="I53" s="1"/>
      <c r="J53" s="11" t="s">
        <v>18</v>
      </c>
    </row>
    <row r="54" spans="1:10" ht="68.25" customHeight="1">
      <c r="A54" s="2" t="s">
        <v>49</v>
      </c>
      <c r="B54" s="3" t="s">
        <v>82</v>
      </c>
      <c r="C54" s="3" t="s">
        <v>83</v>
      </c>
      <c r="D54" s="3" t="s">
        <v>23</v>
      </c>
      <c r="E54" s="10">
        <v>500</v>
      </c>
      <c r="F54" s="2" t="s">
        <v>19</v>
      </c>
      <c r="G54" s="3"/>
      <c r="H54" s="2" t="s">
        <v>15</v>
      </c>
      <c r="I54" s="1"/>
      <c r="J54" s="11" t="s">
        <v>18</v>
      </c>
    </row>
    <row r="55" spans="1:10" ht="68.25" customHeight="1">
      <c r="A55" s="2" t="s">
        <v>49</v>
      </c>
      <c r="B55" s="3" t="s">
        <v>63</v>
      </c>
      <c r="C55" s="16" t="s">
        <v>87</v>
      </c>
      <c r="D55" s="3" t="s">
        <v>23</v>
      </c>
      <c r="E55" s="10">
        <v>750</v>
      </c>
      <c r="F55" s="2" t="s">
        <v>19</v>
      </c>
      <c r="G55" s="3"/>
      <c r="H55" s="2" t="s">
        <v>15</v>
      </c>
      <c r="I55" s="1"/>
      <c r="J55" s="11" t="s">
        <v>18</v>
      </c>
    </row>
  </sheetData>
  <autoFilter ref="A6:K169" xr:uid="{00000000-0001-0000-0000-000000000000}"/>
  <mergeCells count="15">
    <mergeCell ref="A7:D7"/>
    <mergeCell ref="A8:D8"/>
    <mergeCell ref="E5:E6"/>
    <mergeCell ref="A3:I3"/>
    <mergeCell ref="A1:I1"/>
    <mergeCell ref="A2:I2"/>
    <mergeCell ref="B4:G4"/>
    <mergeCell ref="A5:A6"/>
    <mergeCell ref="B5:B6"/>
    <mergeCell ref="C5:C6"/>
    <mergeCell ref="D5:D6"/>
    <mergeCell ref="F5:F6"/>
    <mergeCell ref="G5:G6"/>
    <mergeCell ref="H5:I5"/>
    <mergeCell ref="H4:I4"/>
  </mergeCells>
  <phoneticPr fontId="6" type="noConversion"/>
  <printOptions horizontalCentered="1"/>
  <pageMargins left="0.23622047244094491" right="0.23622047244094491" top="0.74803149606299213" bottom="0.74803149606299213" header="0.31496062992125984" footer="0.31496062992125984"/>
  <pageSetup paperSize="9" scale="94" fitToHeight="0" orientation="landscape" r:id="rId1"/>
  <headerFooter alignWithMargins="0">
    <oddHeader xml:space="preserve">&amp;L&amp;"Times New Roman,標準"
</oddHeader>
    <oddFooter>&amp;C&amp;"標楷體,標準"第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民間5</vt:lpstr>
      <vt:lpstr>民間5!Print_Area</vt:lpstr>
      <vt:lpstr>民間5!Print_Titles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張詩雅</dc:creator>
  <cp:lastModifiedBy>魏文洋</cp:lastModifiedBy>
  <cp:lastPrinted>2026-07-16T07:05:40Z</cp:lastPrinted>
  <dcterms:created xsi:type="dcterms:W3CDTF">2018-03-09T01:32:48Z</dcterms:created>
  <dcterms:modified xsi:type="dcterms:W3CDTF">2026-07-17T05:45:08Z</dcterms:modified>
</cp:coreProperties>
</file>